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00" tabRatio="500"/>
  </bookViews>
  <sheets>
    <sheet name="Лист3" sheetId="1" r:id="rId1"/>
    <sheet name="корп14" sheetId="2" state="hidden" r:id="rId2"/>
  </sheets>
  <calcPr calcId="144525" concurrentCalc="0"/>
</workbook>
</file>

<file path=xl/sharedStrings.xml><?xml version="1.0" encoding="utf-8"?>
<sst xmlns="http://schemas.openxmlformats.org/spreadsheetml/2006/main" count="112">
  <si>
    <t>Форма предоставления коммерческого предложения на выполнение работ по устройству оконных  блоков Объекта "Жилой комплекс "Олимпия" (Флигели)</t>
  </si>
  <si>
    <t>Примечание: указать применяемый профиль</t>
  </si>
  <si>
    <t>Стоимость изделий с применением фурнитуры Roto NT</t>
  </si>
  <si>
    <t>Стоимость изделий с применением фурнитуры MACO</t>
  </si>
  <si>
    <t>№ п/п</t>
  </si>
  <si>
    <t>Наименование оконных блоков</t>
  </si>
  <si>
    <t>Количество (шт)</t>
  </si>
  <si>
    <t>Примечание</t>
  </si>
  <si>
    <t>Площадь оконных заполнений</t>
  </si>
  <si>
    <t>Стоимость за ед (вкл. НДС 20%)</t>
  </si>
  <si>
    <t>Общая (вкл. НДС 20%)</t>
  </si>
  <si>
    <t>Ш (мм)</t>
  </si>
  <si>
    <t>В (мм)</t>
  </si>
  <si>
    <t xml:space="preserve">Общ (м2) </t>
  </si>
  <si>
    <t>Пластиковый оконный блок с ламинацией наружного переплета в цвет дерева</t>
  </si>
  <si>
    <t>О-48</t>
  </si>
  <si>
    <t>стеклопакет двухкамерный 4М1-14Ar-4М1-14Ar-4И в комплекте  с оконной  фурнитурой</t>
  </si>
  <si>
    <t>О-49</t>
  </si>
  <si>
    <t>О-52</t>
  </si>
  <si>
    <t>О-50</t>
  </si>
  <si>
    <t>ИТОГО:</t>
  </si>
  <si>
    <t>Противопожарные окна с пределом огнестойкости EI60 из алюминиевого профиля с глухими неоткрывающимися створками</t>
  </si>
  <si>
    <t>О-48*</t>
  </si>
  <si>
    <t>двухкамерный пожаростойкий стеклопакет EI 60</t>
  </si>
  <si>
    <t>О-49*</t>
  </si>
  <si>
    <t>О-51</t>
  </si>
  <si>
    <t>Воздухообменные клапана</t>
  </si>
  <si>
    <t>Клапан воздухообменный Air Box Comfort</t>
  </si>
  <si>
    <t>Места установки клапанов согласовать с Генподрядчиком</t>
  </si>
  <si>
    <t>Работы прочие</t>
  </si>
  <si>
    <t>Оформление паспортов и инструкций по эксплуатации на каждое изделие с указанием гарантийных обязательств и передача их в эксплуатацию, в т.ч. собственникам жилья (1 экз. оригинал и 4 экз. копии)</t>
  </si>
  <si>
    <t>Банковская гарантия</t>
  </si>
  <si>
    <t>Предоставление банковской гарантии на авансовый платеж</t>
  </si>
  <si>
    <t>Итого с НДС 20%:</t>
  </si>
  <si>
    <t>Размер авансового платежа %:</t>
  </si>
  <si>
    <t>Срок выполнения:</t>
  </si>
  <si>
    <t>в соответствии с ТЗ</t>
  </si>
  <si>
    <t xml:space="preserve">Примечание* </t>
  </si>
  <si>
    <t xml:space="preserve">Настоящаящая форма подачи коммерческого предложения является неотъемлемой частью Технического задания. 
Указанная стоимость работ за единицу изделия должна содержать в себе все сопутствующие затраты на доставку, хранение, складирование и разноску изделия до места монтажа, включая регулировку оконных створок, защиту оконных рам и стекла в соответствии с техническим заданием, гарантийные обязательства и иные риски Субподрядчика связанные с выполнением полного комплекса работ.   </t>
  </si>
  <si>
    <t>Коммерческое предложение на выполнение строительно-монтажных работ по внутренним инженерным системам водоснабжения, водоотведения, отопления и вентиляции жилого дома по адресу: пос. Парголово, 4-й Верхний пер., участок 15-1, корпус 14, проект "Северная долина".</t>
  </si>
  <si>
    <t>Наименование организации:</t>
  </si>
  <si>
    <t>№</t>
  </si>
  <si>
    <t>Наименование работ</t>
  </si>
  <si>
    <t>Объем работ
 (в соответствии с проектом)</t>
  </si>
  <si>
    <t>Наименование компании, ФИО, моб. тел. уполномоченного представителя</t>
  </si>
  <si>
    <t>Ст-ть единицы, руб. с НДС</t>
  </si>
  <si>
    <t>Ст-ть всего, руб. с НДС</t>
  </si>
  <si>
    <t>Основные материалы</t>
  </si>
  <si>
    <t>СМР</t>
  </si>
  <si>
    <t>Всего</t>
  </si>
  <si>
    <t xml:space="preserve">Водопровод </t>
  </si>
  <si>
    <t>спецификация 01/12/2008-ПР ВК 14*</t>
  </si>
  <si>
    <t>1.1.</t>
  </si>
  <si>
    <t>сан.-технические приборы и водосмесительная арматура</t>
  </si>
  <si>
    <t>спецификация 01/12/2008-ПР ВК14*</t>
  </si>
  <si>
    <t>Канализация  в т.ч.</t>
  </si>
  <si>
    <t>Отопление, (без учета стоимости радиаторов)</t>
  </si>
  <si>
    <t>спецификация 
1-СД/2010-ПР ОВ14.СО*</t>
  </si>
  <si>
    <t>4.</t>
  </si>
  <si>
    <t>Вентиляция, противодымная защита здания</t>
  </si>
  <si>
    <t>Сумма, руб. с НДС:</t>
  </si>
  <si>
    <t>ИТОГО, руб. с НДС:</t>
  </si>
  <si>
    <t>Срок действия данного предложения _________________ (не менее 3 месяцев).</t>
  </si>
  <si>
    <t>1</t>
  </si>
  <si>
    <t>Генподрядные услуги 3 %</t>
  </si>
  <si>
    <t>%</t>
  </si>
  <si>
    <t>¾</t>
  </si>
  <si>
    <t>2</t>
  </si>
  <si>
    <t>Обеспечение суммы резерва качества на гарантийный срок (не менее 5% от стоимости работ)</t>
  </si>
  <si>
    <t>3</t>
  </si>
  <si>
    <t>Гарантийный срок (не менее 60месяцев с даты ввода объекта)</t>
  </si>
  <si>
    <t>мес.</t>
  </si>
  <si>
    <t>Вывоз мусора</t>
  </si>
  <si>
    <t>вкл. / компенс.</t>
  </si>
  <si>
    <t>вкл.</t>
  </si>
  <si>
    <t>4</t>
  </si>
  <si>
    <t>Общий срок выполнения работ</t>
  </si>
  <si>
    <t>5</t>
  </si>
  <si>
    <t>Авансирование</t>
  </si>
  <si>
    <t>6</t>
  </si>
  <si>
    <t>Дата официальной регистрации</t>
  </si>
  <si>
    <t>год</t>
  </si>
  <si>
    <t>7</t>
  </si>
  <si>
    <t>Численность работающих  (всего/на объекте)</t>
  </si>
  <si>
    <t>чел./чел.</t>
  </si>
  <si>
    <t>8</t>
  </si>
  <si>
    <t>Средний годовой оборот за последний год</t>
  </si>
  <si>
    <t>руб.</t>
  </si>
  <si>
    <t>9.</t>
  </si>
  <si>
    <t>Гражданство рабочих</t>
  </si>
  <si>
    <t>Примечания:</t>
  </si>
  <si>
    <t>*</t>
  </si>
  <si>
    <t>Спецификация использована для понимания схемы систем ОВ и ВК; стоимость полного комплекса работ определена из расчета на 1 кв. м жилой площади.</t>
  </si>
  <si>
    <t>1.</t>
  </si>
  <si>
    <t>В данном коммерческом предложении учтены все условия и требования, перечисленные в приглашении к тендеру, все сопутствующие работы и затраты, связанные с выполнением основных видов работ,в том числе затраты на электроэнергию, водоснабжение, охрану строительной техники и материалов, доставку, разгрузку и подъем материалов, все сопутствующие, вспомогательные и прочие материалы,а также сверление отверстий).</t>
  </si>
  <si>
    <t>3.</t>
  </si>
  <si>
    <t>В случае признания победителем тендера готовы предоставить банковскую гарантию на сумму запрашиваемого аванса.</t>
  </si>
  <si>
    <t>В случае признания победителем тендера обязуемся предоставить выписку из ЕГРЮЛ с датой выписки не позднее 1 месяца до даты подписания договора.</t>
  </si>
  <si>
    <t>5.</t>
  </si>
  <si>
    <t>Согласны с тем, что резерв качества может быть возвращен нам до истечения гарантийного срока, только если будет предоставлено обеспечение, удовлетворяющее Заказчика (страховка, поручительство 3-го лица, залог и т.п.).</t>
  </si>
  <si>
    <t>6.</t>
  </si>
  <si>
    <t>В случае признания победителем тендера готовы подписать договор подряда по форме Заказчика, который является договором присоединения.</t>
  </si>
  <si>
    <t>7.</t>
  </si>
  <si>
    <t xml:space="preserve">Согласны с тем, что закупка, доставка и использование в работе основных материалов будет осуществляться нами по согласованной цене (учитывающей доставку на площадку) и в организации, указанной ООО "Главстрой-СПб", как Заказчиком строительства. </t>
  </si>
  <si>
    <t>Реквизиты организации:</t>
  </si>
  <si>
    <t>Адрес:</t>
  </si>
  <si>
    <t>ИНН/КПП</t>
  </si>
  <si>
    <t>р/с</t>
  </si>
  <si>
    <t>кор/с</t>
  </si>
  <si>
    <t>БИК</t>
  </si>
  <si>
    <t>Руководитель:</t>
  </si>
  <si>
    <t>М.П.</t>
  </si>
</sst>
</file>

<file path=xl/styles.xml><?xml version="1.0" encoding="utf-8"?>
<styleSheet xmlns="http://schemas.openxmlformats.org/spreadsheetml/2006/main">
  <numFmts count="7">
    <numFmt numFmtId="44" formatCode="_-&quot;£&quot;* #,##0.00_-;\-&quot;£&quot;* #,##0.00_-;_-&quot;£&quot;* &quot;-&quot;??_-;_-@_-"/>
    <numFmt numFmtId="42" formatCode="_-&quot;£&quot;* #,##0_-;\-&quot;£&quot;* #,##0_-;_-&quot;£&quot;* &quot;-&quot;_-;_-@_-"/>
    <numFmt numFmtId="41" formatCode="_-* #,##0_-;\-* #,##0_-;_-* &quot;-&quot;_-;_-@_-"/>
    <numFmt numFmtId="43" formatCode="_-* #,##0.00_-;\-* #,##0.00_-;_-* &quot;-&quot;??_-;_-@_-"/>
    <numFmt numFmtId="176" formatCode="_-* #,##0.00_р_._-;\-* #,##0.00_р_._-;_-* \-??_р_._-;_-@_-"/>
    <numFmt numFmtId="177" formatCode="#,##0.00&quot;р.&quot;;[Red]#,##0.00&quot;р.&quot;"/>
    <numFmt numFmtId="178" formatCode="_ [$₽-419]* #,##0.00_ ;_ [$₽-419]* \-#,##0.00_ ;_ [$₽-419]* &quot;-&quot;??_ ;_ @_ "/>
  </numFmts>
  <fonts count="38">
    <font>
      <sz val="10"/>
      <name val="Arial Cyr"/>
      <charset val="204"/>
    </font>
    <font>
      <b/>
      <sz val="14"/>
      <name val="Arial"/>
      <charset val="204"/>
    </font>
    <font>
      <sz val="14"/>
      <name val="Arial"/>
      <charset val="204"/>
    </font>
    <font>
      <sz val="12"/>
      <name val="Times New Roman"/>
      <charset val="204"/>
    </font>
    <font>
      <sz val="12"/>
      <name val="Arial"/>
      <charset val="204"/>
    </font>
    <font>
      <b/>
      <sz val="18"/>
      <name val="Arial"/>
      <charset val="204"/>
    </font>
    <font>
      <b/>
      <sz val="12"/>
      <name val="Arial"/>
      <charset val="204"/>
    </font>
    <font>
      <b/>
      <sz val="16"/>
      <name val="Arial"/>
      <charset val="204"/>
    </font>
    <font>
      <sz val="16"/>
      <name val="Arial"/>
      <charset val="204"/>
    </font>
    <font>
      <sz val="18"/>
      <name val="Arial"/>
      <charset val="204"/>
    </font>
    <font>
      <sz val="16"/>
      <name val="Symbol"/>
      <charset val="2"/>
    </font>
    <font>
      <sz val="14"/>
      <name val="Times New Roman"/>
      <charset val="204"/>
    </font>
    <font>
      <sz val="11"/>
      <color indexed="8"/>
      <name val="Times New Roman"/>
      <charset val="204"/>
    </font>
    <font>
      <sz val="10"/>
      <name val="Times New Roman"/>
      <charset val="204"/>
    </font>
    <font>
      <b/>
      <sz val="11"/>
      <name val="Times New Roman"/>
      <charset val="204"/>
    </font>
    <font>
      <sz val="11"/>
      <name val="Times New Roman"/>
      <charset val="204"/>
    </font>
    <font>
      <b/>
      <sz val="10"/>
      <name val="Times New Roman"/>
      <charset val="204"/>
    </font>
    <font>
      <sz val="11"/>
      <color rgb="FFFF00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204"/>
    </font>
    <font>
      <b/>
      <sz val="11"/>
      <color rgb="FFFA7D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/>
    <xf numFmtId="0" fontId="32" fillId="20" borderId="0" applyNumberFormat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0" fontId="0" fillId="0" borderId="0"/>
    <xf numFmtId="43" fontId="19" fillId="0" borderId="0" applyFont="0" applyFill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18" fillId="10" borderId="3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14" borderId="40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37" applyNumberFormat="0" applyFill="0" applyAlignment="0" applyProtection="0">
      <alignment vertical="center"/>
    </xf>
    <xf numFmtId="0" fontId="28" fillId="0" borderId="37" applyNumberFormat="0" applyFill="0" applyAlignment="0" applyProtection="0">
      <alignment vertical="center"/>
    </xf>
    <xf numFmtId="0" fontId="20" fillId="0" borderId="0"/>
    <xf numFmtId="0" fontId="25" fillId="0" borderId="38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13" borderId="35" applyNumberFormat="0" applyAlignment="0" applyProtection="0">
      <alignment vertical="center"/>
    </xf>
    <xf numFmtId="0" fontId="33" fillId="24" borderId="41" applyNumberFormat="0" applyAlignment="0" applyProtection="0">
      <alignment vertical="center"/>
    </xf>
    <xf numFmtId="0" fontId="21" fillId="10" borderId="35" applyNumberFormat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9" fontId="0" fillId="0" borderId="0" applyFill="0" applyBorder="0" applyAlignment="0" applyProtection="0"/>
    <xf numFmtId="0" fontId="30" fillId="38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0" fillId="0" borderId="0"/>
    <xf numFmtId="176" fontId="0" fillId="0" borderId="0" applyFill="0" applyBorder="0" applyAlignment="0" applyProtection="0"/>
  </cellStyleXfs>
  <cellXfs count="16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3" fontId="7" fillId="0" borderId="1" xfId="7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 shrinkToFit="1"/>
    </xf>
    <xf numFmtId="4" fontId="7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3" fontId="8" fillId="0" borderId="1" xfId="7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3" fontId="1" fillId="0" borderId="1" xfId="7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 indent="5"/>
    </xf>
    <xf numFmtId="3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left" vertical="center" wrapText="1" indent="5" shrinkToFit="1"/>
    </xf>
    <xf numFmtId="0" fontId="9" fillId="0" borderId="1" xfId="0" applyNumberFormat="1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177" fontId="2" fillId="0" borderId="1" xfId="0" applyNumberFormat="1" applyFont="1" applyFill="1" applyBorder="1" applyAlignment="1">
      <alignment horizontal="center" vertical="center" wrapText="1" shrinkToFit="1"/>
    </xf>
    <xf numFmtId="4" fontId="10" fillId="3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 shrinkToFi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 shrinkToFit="1"/>
    </xf>
    <xf numFmtId="0" fontId="0" fillId="0" borderId="0" xfId="0" applyBorder="1" applyAlignment="1">
      <alignment vertical="center" wrapText="1" shrinkToFit="1"/>
    </xf>
    <xf numFmtId="0" fontId="4" fillId="0" borderId="0" xfId="0" applyFont="1" applyFill="1" applyBorder="1" applyAlignment="1">
      <alignment vertical="center" wrapText="1" shrinkToFit="1"/>
    </xf>
    <xf numFmtId="0" fontId="0" fillId="0" borderId="0" xfId="0" applyBorder="1" applyAlignment="1"/>
    <xf numFmtId="0" fontId="2" fillId="0" borderId="0" xfId="0" applyFont="1" applyFill="1" applyBorder="1" applyAlignment="1">
      <alignment horizontal="left" vertical="center" wrapText="1" shrinkToFit="1"/>
    </xf>
    <xf numFmtId="0" fontId="11" fillId="0" borderId="0" xfId="0" applyFont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vertical="top"/>
    </xf>
    <xf numFmtId="0" fontId="11" fillId="0" borderId="0" xfId="0" applyFont="1" applyAlignment="1">
      <alignment horizontal="left" vertical="top" wrapText="1"/>
    </xf>
    <xf numFmtId="0" fontId="12" fillId="0" borderId="0" xfId="0" applyFont="1" applyBorder="1" applyAlignment="1">
      <alignment horizontal="left"/>
    </xf>
    <xf numFmtId="0" fontId="7" fillId="0" borderId="0" xfId="0" applyFont="1" applyAlignment="1"/>
    <xf numFmtId="0" fontId="12" fillId="0" borderId="0" xfId="0" applyFont="1" applyAlignment="1"/>
    <xf numFmtId="0" fontId="12" fillId="0" borderId="0" xfId="0" applyFont="1" applyBorder="1" applyAlignment="1"/>
    <xf numFmtId="0" fontId="11" fillId="0" borderId="0" xfId="0" applyFont="1"/>
    <xf numFmtId="0" fontId="9" fillId="0" borderId="0" xfId="0" applyFont="1"/>
    <xf numFmtId="0" fontId="12" fillId="0" borderId="0" xfId="0" applyFont="1" applyAlignment="1">
      <alignment horizontal="center"/>
    </xf>
    <xf numFmtId="4" fontId="8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13" fillId="0" borderId="0" xfId="0" applyNumberFormat="1" applyFont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left" wrapText="1"/>
    </xf>
    <xf numFmtId="0" fontId="14" fillId="0" borderId="0" xfId="0" applyNumberFormat="1" applyFont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right" vertical="center" wrapText="1"/>
    </xf>
    <xf numFmtId="0" fontId="14" fillId="0" borderId="4" xfId="0" applyNumberFormat="1" applyFont="1" applyFill="1" applyBorder="1" applyAlignment="1">
      <alignment horizontal="right" vertical="center" wrapText="1"/>
    </xf>
    <xf numFmtId="0" fontId="14" fillId="0" borderId="5" xfId="0" applyNumberFormat="1" applyFont="1" applyFill="1" applyBorder="1" applyAlignment="1">
      <alignment horizontal="right" vertical="center" wrapText="1"/>
    </xf>
    <xf numFmtId="0" fontId="14" fillId="4" borderId="4" xfId="0" applyNumberFormat="1" applyFont="1" applyFill="1" applyBorder="1" applyAlignment="1">
      <alignment horizontal="center" wrapText="1"/>
    </xf>
    <xf numFmtId="0" fontId="14" fillId="4" borderId="5" xfId="0" applyNumberFormat="1" applyFont="1" applyFill="1" applyBorder="1" applyAlignment="1">
      <alignment horizontal="center" wrapText="1"/>
    </xf>
    <xf numFmtId="0" fontId="15" fillId="0" borderId="0" xfId="0" applyNumberFormat="1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 wrapText="1"/>
    </xf>
    <xf numFmtId="0" fontId="14" fillId="5" borderId="6" xfId="0" applyNumberFormat="1" applyFont="1" applyFill="1" applyBorder="1" applyAlignment="1">
      <alignment horizontal="center" vertical="center"/>
    </xf>
    <xf numFmtId="0" fontId="14" fillId="5" borderId="6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5" borderId="4" xfId="0" applyNumberFormat="1" applyFont="1" applyFill="1" applyBorder="1" applyAlignment="1">
      <alignment horizontal="center" vertical="center" wrapText="1"/>
    </xf>
    <xf numFmtId="0" fontId="14" fillId="5" borderId="5" xfId="0" applyNumberFormat="1" applyFont="1" applyFill="1" applyBorder="1" applyAlignment="1">
      <alignment horizontal="center" vertical="center" wrapText="1"/>
    </xf>
    <xf numFmtId="0" fontId="14" fillId="5" borderId="7" xfId="0" applyNumberFormat="1" applyFont="1" applyFill="1" applyBorder="1" applyAlignment="1">
      <alignment horizontal="center" vertical="center"/>
    </xf>
    <xf numFmtId="0" fontId="14" fillId="5" borderId="7" xfId="0" applyNumberFormat="1" applyFont="1" applyFill="1" applyBorder="1" applyAlignment="1">
      <alignment horizontal="center" vertical="center" wrapText="1"/>
    </xf>
    <xf numFmtId="0" fontId="14" fillId="5" borderId="8" xfId="0" applyNumberFormat="1" applyFont="1" applyFill="1" applyBorder="1" applyAlignment="1">
      <alignment horizontal="center" vertical="center" wrapText="1"/>
    </xf>
    <xf numFmtId="0" fontId="14" fillId="6" borderId="8" xfId="0" applyNumberFormat="1" applyFont="1" applyFill="1" applyBorder="1" applyAlignment="1">
      <alignment horizontal="center" vertical="center"/>
    </xf>
    <xf numFmtId="0" fontId="14" fillId="6" borderId="8" xfId="0" applyNumberFormat="1" applyFont="1" applyFill="1" applyBorder="1" applyAlignment="1">
      <alignment horizontal="center"/>
    </xf>
    <xf numFmtId="0" fontId="14" fillId="6" borderId="8" xfId="0" applyNumberFormat="1" applyFont="1" applyFill="1" applyBorder="1" applyAlignment="1">
      <alignment horizontal="left" wrapText="1"/>
    </xf>
    <xf numFmtId="0" fontId="15" fillId="0" borderId="9" xfId="0" applyNumberFormat="1" applyFont="1" applyBorder="1" applyAlignment="1">
      <alignment horizontal="center" vertical="center"/>
    </xf>
    <xf numFmtId="0" fontId="15" fillId="0" borderId="10" xfId="0" applyNumberFormat="1" applyFont="1" applyBorder="1" applyAlignment="1">
      <alignment horizontal="center" vertical="center" wrapText="1"/>
    </xf>
    <xf numFmtId="0" fontId="15" fillId="0" borderId="11" xfId="0" applyNumberFormat="1" applyFont="1" applyBorder="1" applyAlignment="1">
      <alignment horizontal="center" wrapText="1"/>
    </xf>
    <xf numFmtId="0" fontId="15" fillId="0" borderId="12" xfId="0" applyNumberFormat="1" applyFont="1" applyBorder="1" applyAlignment="1">
      <alignment horizontal="center" vertical="center" wrapText="1"/>
    </xf>
    <xf numFmtId="4" fontId="15" fillId="0" borderId="11" xfId="0" applyNumberFormat="1" applyFont="1" applyBorder="1" applyAlignment="1">
      <alignment horizontal="center" vertical="center" wrapText="1"/>
    </xf>
    <xf numFmtId="0" fontId="15" fillId="0" borderId="13" xfId="0" applyNumberFormat="1" applyFont="1" applyBorder="1" applyAlignment="1">
      <alignment horizontal="center" vertical="center"/>
    </xf>
    <xf numFmtId="0" fontId="15" fillId="7" borderId="14" xfId="0" applyNumberFormat="1" applyFont="1" applyFill="1" applyBorder="1" applyAlignment="1">
      <alignment horizontal="center" vertical="center"/>
    </xf>
    <xf numFmtId="0" fontId="15" fillId="7" borderId="15" xfId="0" applyNumberFormat="1" applyFont="1" applyFill="1" applyBorder="1" applyAlignment="1">
      <alignment horizontal="center" wrapText="1"/>
    </xf>
    <xf numFmtId="0" fontId="15" fillId="7" borderId="13" xfId="0" applyNumberFormat="1" applyFont="1" applyFill="1" applyBorder="1" applyAlignment="1">
      <alignment horizontal="center" vertical="center" wrapText="1"/>
    </xf>
    <xf numFmtId="0" fontId="15" fillId="7" borderId="14" xfId="0" applyNumberFormat="1" applyFont="1" applyFill="1" applyBorder="1" applyAlignment="1">
      <alignment horizontal="center" vertical="center" wrapText="1"/>
    </xf>
    <xf numFmtId="4" fontId="15" fillId="7" borderId="16" xfId="0" applyNumberFormat="1" applyFont="1" applyFill="1" applyBorder="1" applyAlignment="1">
      <alignment horizontal="center" vertical="center" wrapText="1"/>
    </xf>
    <xf numFmtId="0" fontId="15" fillId="0" borderId="14" xfId="0" applyNumberFormat="1" applyFont="1" applyBorder="1" applyAlignment="1">
      <alignment horizontal="center" vertical="center"/>
    </xf>
    <xf numFmtId="0" fontId="15" fillId="0" borderId="15" xfId="0" applyNumberFormat="1" applyFont="1" applyBorder="1" applyAlignment="1">
      <alignment horizontal="center" wrapText="1"/>
    </xf>
    <xf numFmtId="0" fontId="15" fillId="0" borderId="13" xfId="0" applyNumberFormat="1" applyFont="1" applyBorder="1" applyAlignment="1">
      <alignment horizontal="center" vertical="center" wrapText="1"/>
    </xf>
    <xf numFmtId="0" fontId="15" fillId="0" borderId="14" xfId="0" applyNumberFormat="1" applyFont="1" applyBorder="1" applyAlignment="1">
      <alignment horizontal="center" vertical="center" wrapText="1"/>
    </xf>
    <xf numFmtId="4" fontId="15" fillId="0" borderId="16" xfId="0" applyNumberFormat="1" applyFont="1" applyBorder="1" applyAlignment="1">
      <alignment horizontal="center" vertical="center" wrapText="1"/>
    </xf>
    <xf numFmtId="0" fontId="15" fillId="0" borderId="17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wrapText="1"/>
    </xf>
    <xf numFmtId="0" fontId="14" fillId="0" borderId="17" xfId="0" applyNumberFormat="1" applyFont="1" applyBorder="1" applyAlignment="1">
      <alignment horizontal="center" vertical="center" wrapText="1"/>
    </xf>
    <xf numFmtId="4" fontId="14" fillId="0" borderId="17" xfId="0" applyNumberFormat="1" applyFont="1" applyBorder="1" applyAlignment="1">
      <alignment horizontal="center" vertical="center" wrapText="1"/>
    </xf>
    <xf numFmtId="0" fontId="14" fillId="6" borderId="18" xfId="0" applyNumberFormat="1" applyFont="1" applyFill="1" applyBorder="1" applyAlignment="1">
      <alignment horizontal="center" vertical="center" wrapText="1"/>
    </xf>
    <xf numFmtId="0" fontId="14" fillId="6" borderId="19" xfId="0" applyNumberFormat="1" applyFont="1" applyFill="1" applyBorder="1" applyAlignment="1">
      <alignment horizontal="center" vertical="center" wrapText="1"/>
    </xf>
    <xf numFmtId="0" fontId="15" fillId="0" borderId="20" xfId="0" applyNumberFormat="1" applyFont="1" applyBorder="1" applyAlignment="1">
      <alignment horizontal="center" vertical="center"/>
    </xf>
    <xf numFmtId="0" fontId="15" fillId="0" borderId="20" xfId="0" applyNumberFormat="1" applyFont="1" applyBorder="1" applyAlignment="1">
      <alignment horizontal="left" wrapText="1"/>
    </xf>
    <xf numFmtId="0" fontId="15" fillId="0" borderId="21" xfId="0" applyNumberFormat="1" applyFont="1" applyBorder="1" applyAlignment="1">
      <alignment horizontal="center" vertical="center" wrapText="1"/>
    </xf>
    <xf numFmtId="0" fontId="15" fillId="0" borderId="20" xfId="0" applyNumberFormat="1" applyFont="1" applyBorder="1" applyAlignment="1">
      <alignment horizontal="center" vertical="center" wrapText="1"/>
    </xf>
    <xf numFmtId="4" fontId="15" fillId="0" borderId="15" xfId="0" applyNumberFormat="1" applyFont="1" applyBorder="1" applyAlignment="1">
      <alignment horizontal="center" vertical="center" wrapText="1"/>
    </xf>
    <xf numFmtId="0" fontId="15" fillId="0" borderId="22" xfId="0" applyNumberFormat="1" applyFont="1" applyBorder="1" applyAlignment="1">
      <alignment horizontal="center" vertical="center" wrapText="1"/>
    </xf>
    <xf numFmtId="0" fontId="15" fillId="0" borderId="23" xfId="0" applyNumberFormat="1" applyFont="1" applyBorder="1" applyAlignment="1">
      <alignment horizontal="center" vertical="center"/>
    </xf>
    <xf numFmtId="0" fontId="14" fillId="0" borderId="23" xfId="0" applyNumberFormat="1" applyFont="1" applyBorder="1" applyAlignment="1">
      <alignment horizontal="center" vertical="center"/>
    </xf>
    <xf numFmtId="0" fontId="14" fillId="0" borderId="23" xfId="0" applyNumberFormat="1" applyFont="1" applyBorder="1" applyAlignment="1">
      <alignment horizontal="center" wrapText="1"/>
    </xf>
    <xf numFmtId="0" fontId="14" fillId="0" borderId="23" xfId="0" applyNumberFormat="1" applyFont="1" applyBorder="1" applyAlignment="1">
      <alignment horizontal="center" vertical="center" wrapText="1"/>
    </xf>
    <xf numFmtId="4" fontId="14" fillId="0" borderId="23" xfId="0" applyNumberFormat="1" applyFont="1" applyBorder="1" applyAlignment="1">
      <alignment horizontal="center" vertical="center" wrapText="1"/>
    </xf>
    <xf numFmtId="0" fontId="14" fillId="6" borderId="7" xfId="0" applyNumberFormat="1" applyFont="1" applyFill="1" applyBorder="1" applyAlignment="1">
      <alignment horizontal="center" vertical="center"/>
    </xf>
    <xf numFmtId="0" fontId="14" fillId="6" borderId="7" xfId="0" applyNumberFormat="1" applyFont="1" applyFill="1" applyBorder="1" applyAlignment="1">
      <alignment horizontal="center"/>
    </xf>
    <xf numFmtId="0" fontId="14" fillId="6" borderId="7" xfId="0" applyNumberFormat="1" applyFont="1" applyFill="1" applyBorder="1" applyAlignment="1">
      <alignment horizontal="left"/>
    </xf>
    <xf numFmtId="0" fontId="15" fillId="0" borderId="24" xfId="0" applyNumberFormat="1" applyFont="1" applyBorder="1" applyAlignment="1">
      <alignment horizontal="center" vertical="center"/>
    </xf>
    <xf numFmtId="0" fontId="15" fillId="0" borderId="25" xfId="0" applyNumberFormat="1" applyFont="1" applyBorder="1" applyAlignment="1">
      <alignment horizontal="left" vertical="center" wrapText="1"/>
    </xf>
    <xf numFmtId="0" fontId="15" fillId="0" borderId="25" xfId="0" applyNumberFormat="1" applyFont="1" applyBorder="1" applyAlignment="1">
      <alignment horizontal="center" vertical="center"/>
    </xf>
    <xf numFmtId="0" fontId="15" fillId="0" borderId="26" xfId="0" applyNumberFormat="1" applyFont="1" applyBorder="1" applyAlignment="1">
      <alignment horizontal="left" vertical="center" wrapText="1"/>
    </xf>
    <xf numFmtId="0" fontId="15" fillId="0" borderId="18" xfId="0" applyNumberFormat="1" applyFont="1" applyBorder="1" applyAlignment="1">
      <alignment horizontal="left" wrapText="1"/>
    </xf>
    <xf numFmtId="0" fontId="15" fillId="0" borderId="19" xfId="0" applyNumberFormat="1" applyFont="1" applyBorder="1" applyAlignment="1">
      <alignment horizontal="left" wrapText="1"/>
    </xf>
    <xf numFmtId="0" fontId="15" fillId="0" borderId="27" xfId="0" applyNumberFormat="1" applyFont="1" applyBorder="1" applyAlignment="1">
      <alignment horizontal="left" wrapText="1"/>
    </xf>
    <xf numFmtId="0" fontId="14" fillId="6" borderId="8" xfId="0" applyNumberFormat="1" applyFont="1" applyFill="1" applyBorder="1" applyAlignment="1">
      <alignment horizontal="left"/>
    </xf>
    <xf numFmtId="0" fontId="15" fillId="0" borderId="18" xfId="0" applyNumberFormat="1" applyFont="1" applyBorder="1" applyAlignment="1">
      <alignment horizontal="center" vertical="center"/>
    </xf>
    <xf numFmtId="0" fontId="15" fillId="0" borderId="19" xfId="0" applyNumberFormat="1" applyFont="1" applyBorder="1" applyAlignment="1">
      <alignment horizontal="left" vertical="center" wrapText="1"/>
    </xf>
    <xf numFmtId="0" fontId="15" fillId="0" borderId="19" xfId="0" applyNumberFormat="1" applyFont="1" applyBorder="1" applyAlignment="1">
      <alignment horizontal="center" vertical="center"/>
    </xf>
    <xf numFmtId="0" fontId="15" fillId="0" borderId="28" xfId="0" applyNumberFormat="1" applyFont="1" applyBorder="1" applyAlignment="1">
      <alignment horizontal="left" wrapText="1"/>
    </xf>
    <xf numFmtId="0" fontId="15" fillId="0" borderId="0" xfId="0" applyNumberFormat="1" applyFont="1" applyAlignment="1">
      <alignment horizontal="left" vertical="center" wrapText="1"/>
    </xf>
    <xf numFmtId="0" fontId="14" fillId="5" borderId="8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center"/>
    </xf>
    <xf numFmtId="0" fontId="16" fillId="8" borderId="3" xfId="0" applyNumberFormat="1" applyFont="1" applyFill="1" applyBorder="1" applyAlignment="1">
      <alignment horizontal="right" vertical="center"/>
    </xf>
    <xf numFmtId="0" fontId="16" fillId="8" borderId="5" xfId="0" applyNumberFormat="1" applyFont="1" applyFill="1" applyBorder="1" applyAlignment="1">
      <alignment horizontal="right" vertical="center"/>
    </xf>
    <xf numFmtId="0" fontId="16" fillId="8" borderId="3" xfId="0" applyNumberFormat="1" applyFont="1" applyFill="1" applyBorder="1" applyAlignment="1">
      <alignment horizontal="left" vertical="center" wrapText="1"/>
    </xf>
    <xf numFmtId="0" fontId="16" fillId="8" borderId="4" xfId="0" applyNumberFormat="1" applyFont="1" applyFill="1" applyBorder="1" applyAlignment="1">
      <alignment horizontal="left" vertical="center" wrapText="1"/>
    </xf>
    <xf numFmtId="178" fontId="15" fillId="4" borderId="21" xfId="0" applyNumberFormat="1" applyFont="1" applyFill="1" applyBorder="1" applyAlignment="1">
      <alignment horizontal="center" vertical="center"/>
    </xf>
    <xf numFmtId="178" fontId="15" fillId="4" borderId="15" xfId="0" applyNumberFormat="1" applyFont="1" applyFill="1" applyBorder="1" applyAlignment="1">
      <alignment horizontal="center" vertical="center"/>
    </xf>
    <xf numFmtId="178" fontId="15" fillId="9" borderId="21" xfId="0" applyNumberFormat="1" applyFont="1" applyFill="1" applyBorder="1" applyAlignment="1">
      <alignment horizontal="center" vertical="center"/>
    </xf>
    <xf numFmtId="178" fontId="15" fillId="9" borderId="15" xfId="0" applyNumberFormat="1" applyFont="1" applyFill="1" applyBorder="1" applyAlignment="1">
      <alignment horizontal="center" vertical="center"/>
    </xf>
    <xf numFmtId="178" fontId="15" fillId="4" borderId="22" xfId="0" applyNumberFormat="1" applyFont="1" applyFill="1" applyBorder="1" applyAlignment="1">
      <alignment horizontal="center" vertical="center"/>
    </xf>
    <xf numFmtId="178" fontId="15" fillId="4" borderId="16" xfId="0" applyNumberFormat="1" applyFont="1" applyFill="1" applyBorder="1" applyAlignment="1">
      <alignment horizontal="center" vertical="center"/>
    </xf>
    <xf numFmtId="178" fontId="15" fillId="9" borderId="22" xfId="0" applyNumberFormat="1" applyFont="1" applyFill="1" applyBorder="1" applyAlignment="1">
      <alignment horizontal="center" vertical="center"/>
    </xf>
    <xf numFmtId="178" fontId="15" fillId="9" borderId="16" xfId="0" applyNumberFormat="1" applyFont="1" applyFill="1" applyBorder="1" applyAlignment="1">
      <alignment horizontal="center" vertical="center"/>
    </xf>
    <xf numFmtId="178" fontId="15" fillId="4" borderId="29" xfId="0" applyNumberFormat="1" applyFont="1" applyFill="1" applyBorder="1" applyAlignment="1">
      <alignment horizontal="center" vertical="center"/>
    </xf>
    <xf numFmtId="178" fontId="15" fillId="4" borderId="30" xfId="0" applyNumberFormat="1" applyFont="1" applyFill="1" applyBorder="1" applyAlignment="1">
      <alignment horizontal="center" vertical="center"/>
    </xf>
    <xf numFmtId="178" fontId="15" fillId="9" borderId="29" xfId="0" applyNumberFormat="1" applyFont="1" applyFill="1" applyBorder="1" applyAlignment="1">
      <alignment horizontal="center" vertical="center"/>
    </xf>
    <xf numFmtId="178" fontId="15" fillId="9" borderId="30" xfId="0" applyNumberFormat="1" applyFont="1" applyFill="1" applyBorder="1" applyAlignment="1">
      <alignment horizontal="center" vertical="center"/>
    </xf>
    <xf numFmtId="0" fontId="14" fillId="6" borderId="27" xfId="0" applyNumberFormat="1" applyFont="1" applyFill="1" applyBorder="1" applyAlignment="1">
      <alignment horizontal="center" vertical="center" wrapText="1"/>
    </xf>
    <xf numFmtId="178" fontId="15" fillId="4" borderId="0" xfId="0" applyNumberFormat="1" applyFont="1" applyFill="1" applyBorder="1" applyAlignment="1">
      <alignment horizontal="center" vertical="center"/>
    </xf>
    <xf numFmtId="178" fontId="15" fillId="4" borderId="31" xfId="0" applyNumberFormat="1" applyFont="1" applyFill="1" applyBorder="1" applyAlignment="1">
      <alignment horizontal="center" vertical="center"/>
    </xf>
    <xf numFmtId="178" fontId="15" fillId="9" borderId="0" xfId="0" applyNumberFormat="1" applyFont="1" applyFill="1" applyBorder="1" applyAlignment="1">
      <alignment horizontal="center" vertical="center"/>
    </xf>
    <xf numFmtId="178" fontId="15" fillId="9" borderId="31" xfId="0" applyNumberFormat="1" applyFont="1" applyFill="1" applyBorder="1" applyAlignment="1">
      <alignment horizontal="center" vertical="center"/>
    </xf>
    <xf numFmtId="178" fontId="15" fillId="4" borderId="32" xfId="0" applyNumberFormat="1" applyFont="1" applyFill="1" applyBorder="1" applyAlignment="1">
      <alignment vertical="center"/>
    </xf>
    <xf numFmtId="178" fontId="15" fillId="4" borderId="26" xfId="0" applyNumberFormat="1" applyFont="1" applyFill="1" applyBorder="1" applyAlignment="1">
      <alignment vertical="center"/>
    </xf>
    <xf numFmtId="178" fontId="15" fillId="9" borderId="32" xfId="0" applyNumberFormat="1" applyFont="1" applyFill="1" applyBorder="1" applyAlignment="1">
      <alignment vertical="center"/>
    </xf>
    <xf numFmtId="178" fontId="15" fillId="9" borderId="26" xfId="0" applyNumberFormat="1" applyFont="1" applyFill="1" applyBorder="1" applyAlignment="1">
      <alignment vertical="center"/>
    </xf>
    <xf numFmtId="178" fontId="15" fillId="4" borderId="33" xfId="0" applyNumberFormat="1" applyFont="1" applyFill="1" applyBorder="1" applyAlignment="1">
      <alignment vertical="center"/>
    </xf>
    <xf numFmtId="178" fontId="15" fillId="4" borderId="27" xfId="0" applyNumberFormat="1" applyFont="1" applyFill="1" applyBorder="1" applyAlignment="1">
      <alignment vertical="center"/>
    </xf>
    <xf numFmtId="178" fontId="15" fillId="9" borderId="19" xfId="0" applyNumberFormat="1" applyFont="1" applyFill="1" applyBorder="1" applyAlignment="1">
      <alignment vertical="center"/>
    </xf>
    <xf numFmtId="178" fontId="15" fillId="9" borderId="27" xfId="0" applyNumberFormat="1" applyFont="1" applyFill="1" applyBorder="1" applyAlignment="1">
      <alignment vertical="center"/>
    </xf>
    <xf numFmtId="178" fontId="15" fillId="5" borderId="8" xfId="0" applyNumberFormat="1" applyFont="1" applyFill="1" applyBorder="1" applyAlignment="1">
      <alignment horizontal="center"/>
    </xf>
    <xf numFmtId="0" fontId="15" fillId="5" borderId="8" xfId="0" applyNumberFormat="1" applyFont="1" applyFill="1" applyBorder="1" applyAlignment="1">
      <alignment horizontal="center"/>
    </xf>
    <xf numFmtId="0" fontId="14" fillId="5" borderId="8" xfId="0" applyNumberFormat="1" applyFont="1" applyFill="1" applyBorder="1" applyAlignment="1">
      <alignment horizontal="center" vertical="center"/>
    </xf>
    <xf numFmtId="0" fontId="16" fillId="8" borderId="5" xfId="0" applyNumberFormat="1" applyFont="1" applyFill="1" applyBorder="1" applyAlignment="1">
      <alignment horizontal="left" vertical="center" wrapText="1"/>
    </xf>
  </cellXfs>
  <cellStyles count="54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Normal_Sheet1" xfId="7"/>
    <cellStyle name="Запятая" xfId="8" builtinId="3"/>
    <cellStyle name="40% — Акцент6" xfId="9" builtinId="51"/>
    <cellStyle name="Процент" xfId="10" builtinId="5"/>
    <cellStyle name="20% — Акцент2" xfId="11" builtinId="34"/>
    <cellStyle name="Итого" xfId="12" builtinId="25"/>
    <cellStyle name="Вывод" xfId="13" builtinId="21"/>
    <cellStyle name="Гиперссылка" xfId="14" builtinId="8"/>
    <cellStyle name="Примечание" xfId="15" builtinId="10"/>
    <cellStyle name="40% — Акцент4" xfId="16" builtinId="43"/>
    <cellStyle name="Открывавшаяся гиперссылка" xfId="17" builtinId="9"/>
    <cellStyle name="Предупреждающий текст" xfId="18" builtinId="11"/>
    <cellStyle name="Заголовок" xfId="19" builtinId="15"/>
    <cellStyle name="Пояснительный текст" xfId="20" builtinId="53"/>
    <cellStyle name="Заголовок 1" xfId="21" builtinId="16"/>
    <cellStyle name="Заголовок 2" xfId="22" builtinId="17"/>
    <cellStyle name="Обычный 8" xfId="23"/>
    <cellStyle name="Заголовок 3" xfId="24" builtinId="18"/>
    <cellStyle name="Заголовок 4" xfId="25" builtinId="19"/>
    <cellStyle name="Ввод" xfId="26" builtinId="20"/>
    <cellStyle name="Проверить ячейку" xfId="27" builtinId="23"/>
    <cellStyle name="Вычисление" xfId="28" builtinId="22"/>
    <cellStyle name="Связанная ячейка" xfId="29" builtinId="24"/>
    <cellStyle name="Плохой" xfId="30" builtinId="27"/>
    <cellStyle name="Акцент5" xfId="31" builtinId="45"/>
    <cellStyle name="Нейтральный" xfId="32" builtinId="28"/>
    <cellStyle name="Акцент1" xfId="33" builtinId="29"/>
    <cellStyle name="20% — Акцент1" xfId="34" builtinId="30"/>
    <cellStyle name="40% — Акцент1" xfId="35" builtinId="31"/>
    <cellStyle name="20% — Акцент5" xfId="36" builtinId="46"/>
    <cellStyle name="60% — Акцент1" xfId="37" builtinId="32"/>
    <cellStyle name="Акцент2" xfId="38" builtinId="33"/>
    <cellStyle name="40% — Акцент2" xfId="39" builtinId="35"/>
    <cellStyle name="20% — Акцент6" xfId="40" builtinId="50"/>
    <cellStyle name="60% — Акцент2" xfId="41" builtinId="36"/>
    <cellStyle name="Акцент3" xfId="42" builtinId="37"/>
    <cellStyle name="40% — Акцент3" xfId="43" builtinId="39"/>
    <cellStyle name="60% — Акцент3" xfId="44" builtinId="40"/>
    <cellStyle name="Акцент4" xfId="45" builtinId="41"/>
    <cellStyle name="20% — Акцент4" xfId="46" builtinId="42"/>
    <cellStyle name="60% — Акцент4" xfId="47" builtinId="44"/>
    <cellStyle name="60% — Акцент5" xfId="48" builtinId="48"/>
    <cellStyle name="Процентный 2" xfId="49"/>
    <cellStyle name="Акцент6" xfId="50" builtinId="49"/>
    <cellStyle name="60% — Акцент6" xfId="51" builtinId="52"/>
    <cellStyle name="Обычный 11" xfId="52"/>
    <cellStyle name="Финансовый 2" xfId="53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2:L31"/>
  <sheetViews>
    <sheetView tabSelected="1" view="pageBreakPreview" zoomScale="75" zoomScaleNormal="85" zoomScaleSheetLayoutView="75" topLeftCell="A4" workbookViewId="0">
      <selection activeCell="E8" sqref="E8"/>
    </sheetView>
  </sheetViews>
  <sheetFormatPr defaultColWidth="9.14285714285714" defaultRowHeight="12.75"/>
  <cols>
    <col min="1" max="1" width="6" customWidth="1"/>
    <col min="2" max="2" width="9.14285714285714" style="53"/>
    <col min="3" max="3" width="38.1428571428571" style="54" customWidth="1"/>
    <col min="4" max="4" width="12.5714285714286" style="54" customWidth="1"/>
    <col min="5" max="5" width="30.8571428571429" style="55" customWidth="1"/>
    <col min="6" max="8" width="9.28571428571429" style="55" customWidth="1"/>
    <col min="9" max="9" width="17.7142857142857" style="54" customWidth="1"/>
    <col min="10" max="10" width="20.8571428571429" style="54" customWidth="1"/>
    <col min="11" max="11" width="17.7142857142857" style="54" customWidth="1"/>
    <col min="12" max="12" width="20.8571428571429" style="54" customWidth="1"/>
  </cols>
  <sheetData>
    <row r="2" ht="48" customHeight="1" spans="3:11">
      <c r="C2" s="56" t="s">
        <v>0</v>
      </c>
      <c r="D2" s="56"/>
      <c r="E2" s="56"/>
      <c r="F2" s="56"/>
      <c r="G2" s="56"/>
      <c r="H2" s="56"/>
      <c r="I2" s="56"/>
      <c r="K2" s="56"/>
    </row>
    <row r="3" ht="48" customHeight="1" spans="3:11">
      <c r="C3" s="57" t="s">
        <v>1</v>
      </c>
      <c r="D3" s="58"/>
      <c r="E3" s="59"/>
      <c r="F3" s="60"/>
      <c r="G3" s="60"/>
      <c r="H3" s="61"/>
      <c r="I3" s="56"/>
      <c r="K3" s="56"/>
    </row>
    <row r="4" ht="33.95" customHeight="1" spans="2:12">
      <c r="B4" s="62"/>
      <c r="C4" s="63"/>
      <c r="D4" s="63"/>
      <c r="E4" s="64"/>
      <c r="F4" s="64"/>
      <c r="G4" s="64"/>
      <c r="H4" s="64"/>
      <c r="I4" s="72" t="s">
        <v>2</v>
      </c>
      <c r="J4" s="72"/>
      <c r="K4" s="72" t="s">
        <v>3</v>
      </c>
      <c r="L4" s="72"/>
    </row>
    <row r="5" ht="38.1" customHeight="1" spans="2:12">
      <c r="B5" s="65" t="s">
        <v>4</v>
      </c>
      <c r="C5" s="66" t="s">
        <v>5</v>
      </c>
      <c r="D5" s="66" t="s">
        <v>6</v>
      </c>
      <c r="E5" s="66" t="s">
        <v>7</v>
      </c>
      <c r="F5" s="67" t="s">
        <v>8</v>
      </c>
      <c r="G5" s="68"/>
      <c r="H5" s="69"/>
      <c r="I5" s="66" t="s">
        <v>9</v>
      </c>
      <c r="J5" s="66" t="s">
        <v>10</v>
      </c>
      <c r="K5" s="66" t="s">
        <v>9</v>
      </c>
      <c r="L5" s="66" t="s">
        <v>10</v>
      </c>
    </row>
    <row r="6" ht="38.1" customHeight="1" spans="2:12">
      <c r="B6" s="70"/>
      <c r="C6" s="71"/>
      <c r="D6" s="71"/>
      <c r="E6" s="71"/>
      <c r="F6" s="72" t="s">
        <v>11</v>
      </c>
      <c r="G6" s="72" t="s">
        <v>12</v>
      </c>
      <c r="H6" s="72" t="s">
        <v>13</v>
      </c>
      <c r="I6" s="71"/>
      <c r="J6" s="71"/>
      <c r="K6" s="71"/>
      <c r="L6" s="71"/>
    </row>
    <row r="7" ht="15" spans="2:12">
      <c r="B7" s="73" t="s">
        <v>14</v>
      </c>
      <c r="C7" s="74"/>
      <c r="D7" s="74"/>
      <c r="E7" s="75"/>
      <c r="F7" s="75"/>
      <c r="G7" s="75"/>
      <c r="H7" s="75"/>
      <c r="I7" s="74"/>
      <c r="J7" s="74"/>
      <c r="K7" s="74"/>
      <c r="L7" s="74"/>
    </row>
    <row r="8" ht="45" spans="2:12">
      <c r="B8" s="76">
        <v>1</v>
      </c>
      <c r="C8" s="77" t="s">
        <v>15</v>
      </c>
      <c r="D8" s="77">
        <v>64</v>
      </c>
      <c r="E8" s="78" t="s">
        <v>16</v>
      </c>
      <c r="F8" s="79">
        <v>1200</v>
      </c>
      <c r="G8" s="77">
        <v>1650</v>
      </c>
      <c r="H8" s="80">
        <f t="shared" ref="H8:H11" si="0">(F8*G8)/1000000</f>
        <v>1.98</v>
      </c>
      <c r="I8" s="132"/>
      <c r="J8" s="133">
        <f t="shared" ref="J8:J11" si="1">D8*I8</f>
        <v>0</v>
      </c>
      <c r="K8" s="134"/>
      <c r="L8" s="135">
        <f t="shared" ref="L8:L11" si="2">D8*K8</f>
        <v>0</v>
      </c>
    </row>
    <row r="9" ht="45" spans="2:12">
      <c r="B9" s="81">
        <v>2</v>
      </c>
      <c r="C9" s="82" t="s">
        <v>17</v>
      </c>
      <c r="D9" s="82">
        <v>12</v>
      </c>
      <c r="E9" s="83" t="s">
        <v>16</v>
      </c>
      <c r="F9" s="84">
        <v>1540</v>
      </c>
      <c r="G9" s="85">
        <v>1850</v>
      </c>
      <c r="H9" s="86">
        <f t="shared" si="0"/>
        <v>2.849</v>
      </c>
      <c r="I9" s="136"/>
      <c r="J9" s="137">
        <f t="shared" si="1"/>
        <v>0</v>
      </c>
      <c r="K9" s="138"/>
      <c r="L9" s="139">
        <f t="shared" si="2"/>
        <v>0</v>
      </c>
    </row>
    <row r="10" ht="45" spans="2:12">
      <c r="B10" s="81">
        <v>3</v>
      </c>
      <c r="C10" s="87" t="s">
        <v>18</v>
      </c>
      <c r="D10" s="87">
        <v>2</v>
      </c>
      <c r="E10" s="88" t="s">
        <v>16</v>
      </c>
      <c r="F10" s="89">
        <v>1200</v>
      </c>
      <c r="G10" s="90">
        <v>1250</v>
      </c>
      <c r="H10" s="91">
        <f t="shared" si="0"/>
        <v>1.5</v>
      </c>
      <c r="I10" s="136"/>
      <c r="J10" s="137">
        <f t="shared" si="1"/>
        <v>0</v>
      </c>
      <c r="K10" s="138"/>
      <c r="L10" s="139">
        <f t="shared" si="2"/>
        <v>0</v>
      </c>
    </row>
    <row r="11" ht="45" spans="2:12">
      <c r="B11" s="81">
        <v>4</v>
      </c>
      <c r="C11" s="87" t="s">
        <v>19</v>
      </c>
      <c r="D11" s="87">
        <v>2</v>
      </c>
      <c r="E11" s="88" t="s">
        <v>16</v>
      </c>
      <c r="F11" s="89">
        <v>1540</v>
      </c>
      <c r="G11" s="90">
        <v>2300</v>
      </c>
      <c r="H11" s="91">
        <f t="shared" si="0"/>
        <v>3.542</v>
      </c>
      <c r="I11" s="136"/>
      <c r="J11" s="137">
        <f t="shared" si="1"/>
        <v>0</v>
      </c>
      <c r="K11" s="138"/>
      <c r="L11" s="139">
        <f t="shared" si="2"/>
        <v>0</v>
      </c>
    </row>
    <row r="12" ht="15.75" spans="2:12">
      <c r="B12" s="92"/>
      <c r="C12" s="93" t="s">
        <v>20</v>
      </c>
      <c r="D12" s="93">
        <f>SUM(D8:D11)</f>
        <v>80</v>
      </c>
      <c r="E12" s="94"/>
      <c r="F12" s="95"/>
      <c r="G12" s="95"/>
      <c r="H12" s="96"/>
      <c r="I12" s="140"/>
      <c r="J12" s="141"/>
      <c r="K12" s="142"/>
      <c r="L12" s="143"/>
    </row>
    <row r="13" ht="27" customHeight="1" spans="2:12">
      <c r="B13" s="97" t="s">
        <v>21</v>
      </c>
      <c r="C13" s="98"/>
      <c r="D13" s="98"/>
      <c r="E13" s="98"/>
      <c r="F13" s="98"/>
      <c r="G13" s="98"/>
      <c r="H13" s="98"/>
      <c r="I13" s="98"/>
      <c r="J13" s="98"/>
      <c r="K13" s="98"/>
      <c r="L13" s="144"/>
    </row>
    <row r="14" ht="33" customHeight="1" spans="2:12">
      <c r="B14" s="76">
        <v>5</v>
      </c>
      <c r="C14" s="99" t="s">
        <v>22</v>
      </c>
      <c r="D14" s="99">
        <v>6</v>
      </c>
      <c r="E14" s="100" t="s">
        <v>23</v>
      </c>
      <c r="F14" s="101">
        <v>1200</v>
      </c>
      <c r="G14" s="102">
        <v>1650</v>
      </c>
      <c r="H14" s="103">
        <f t="shared" ref="H14:H16" si="3">(F14*G14)/1000000</f>
        <v>1.98</v>
      </c>
      <c r="I14" s="132"/>
      <c r="J14" s="133">
        <f t="shared" ref="J14:J16" si="4">D14*I14</f>
        <v>0</v>
      </c>
      <c r="K14" s="134"/>
      <c r="L14" s="135">
        <f t="shared" ref="L14:L16" si="5">D14*K14</f>
        <v>0</v>
      </c>
    </row>
    <row r="15" ht="30" spans="2:12">
      <c r="B15" s="81">
        <v>6</v>
      </c>
      <c r="C15" s="87" t="s">
        <v>24</v>
      </c>
      <c r="D15" s="87">
        <v>1</v>
      </c>
      <c r="E15" s="100" t="s">
        <v>23</v>
      </c>
      <c r="F15" s="104">
        <v>1540</v>
      </c>
      <c r="G15" s="90">
        <v>1850</v>
      </c>
      <c r="H15" s="91">
        <f t="shared" si="3"/>
        <v>2.849</v>
      </c>
      <c r="I15" s="136"/>
      <c r="J15" s="137">
        <f t="shared" si="4"/>
        <v>0</v>
      </c>
      <c r="K15" s="138"/>
      <c r="L15" s="139">
        <f t="shared" si="5"/>
        <v>0</v>
      </c>
    </row>
    <row r="16" ht="30" spans="2:12">
      <c r="B16" s="81">
        <v>7</v>
      </c>
      <c r="C16" s="87" t="s">
        <v>25</v>
      </c>
      <c r="D16" s="87">
        <v>1</v>
      </c>
      <c r="E16" s="100" t="s">
        <v>23</v>
      </c>
      <c r="F16" s="104">
        <v>1200</v>
      </c>
      <c r="G16" s="90">
        <v>1850</v>
      </c>
      <c r="H16" s="91">
        <f t="shared" si="3"/>
        <v>2.22</v>
      </c>
      <c r="I16" s="136"/>
      <c r="J16" s="137">
        <f t="shared" si="4"/>
        <v>0</v>
      </c>
      <c r="K16" s="138"/>
      <c r="L16" s="139">
        <f t="shared" si="5"/>
        <v>0</v>
      </c>
    </row>
    <row r="17" ht="15.75" spans="2:12">
      <c r="B17" s="105"/>
      <c r="C17" s="106" t="s">
        <v>20</v>
      </c>
      <c r="D17" s="106">
        <f>SUM(D14:D16)</f>
        <v>8</v>
      </c>
      <c r="E17" s="107"/>
      <c r="F17" s="108"/>
      <c r="G17" s="108"/>
      <c r="H17" s="109"/>
      <c r="I17" s="145"/>
      <c r="J17" s="146"/>
      <c r="K17" s="147"/>
      <c r="L17" s="148"/>
    </row>
    <row r="18" ht="15" spans="2:12">
      <c r="B18" s="110" t="s">
        <v>26</v>
      </c>
      <c r="C18" s="111"/>
      <c r="D18" s="111"/>
      <c r="E18" s="112"/>
      <c r="F18" s="112"/>
      <c r="G18" s="112"/>
      <c r="H18" s="112"/>
      <c r="I18" s="74"/>
      <c r="J18" s="74"/>
      <c r="K18" s="74"/>
      <c r="L18" s="74"/>
    </row>
    <row r="19" ht="54" customHeight="1" spans="2:12">
      <c r="B19" s="113">
        <v>8</v>
      </c>
      <c r="C19" s="114" t="s">
        <v>27</v>
      </c>
      <c r="D19" s="115">
        <v>80</v>
      </c>
      <c r="E19" s="116" t="s">
        <v>28</v>
      </c>
      <c r="F19" s="117"/>
      <c r="G19" s="118"/>
      <c r="H19" s="119"/>
      <c r="I19" s="149"/>
      <c r="J19" s="150">
        <f t="shared" ref="J19:J21" si="6">D19*I19</f>
        <v>0</v>
      </c>
      <c r="K19" s="151"/>
      <c r="L19" s="152">
        <f t="shared" ref="L19:L21" si="7">D19*K19</f>
        <v>0</v>
      </c>
    </row>
    <row r="20" ht="15" spans="2:12">
      <c r="B20" s="73" t="s">
        <v>29</v>
      </c>
      <c r="C20" s="74"/>
      <c r="D20" s="74"/>
      <c r="E20" s="120"/>
      <c r="F20" s="120"/>
      <c r="G20" s="120"/>
      <c r="H20" s="120"/>
      <c r="I20" s="74"/>
      <c r="J20" s="74"/>
      <c r="K20" s="74"/>
      <c r="L20" s="74"/>
    </row>
    <row r="21" ht="108" customHeight="1" spans="2:12">
      <c r="B21" s="121">
        <v>9</v>
      </c>
      <c r="C21" s="122" t="s">
        <v>30</v>
      </c>
      <c r="D21" s="123">
        <v>1</v>
      </c>
      <c r="E21" s="124"/>
      <c r="F21" s="117"/>
      <c r="G21" s="118"/>
      <c r="H21" s="119"/>
      <c r="I21" s="153"/>
      <c r="J21" s="154">
        <f t="shared" si="6"/>
        <v>0</v>
      </c>
      <c r="K21" s="155"/>
      <c r="L21" s="156">
        <f t="shared" si="7"/>
        <v>0</v>
      </c>
    </row>
    <row r="22" ht="15" spans="2:12">
      <c r="B22" s="73" t="s">
        <v>31</v>
      </c>
      <c r="C22" s="74"/>
      <c r="D22" s="74"/>
      <c r="E22" s="120"/>
      <c r="F22" s="120"/>
      <c r="G22" s="120"/>
      <c r="H22" s="120"/>
      <c r="I22" s="74"/>
      <c r="J22" s="74"/>
      <c r="K22" s="74"/>
      <c r="L22" s="74"/>
    </row>
    <row r="23" ht="30.75" spans="2:12">
      <c r="B23" s="121">
        <v>11</v>
      </c>
      <c r="C23" s="122" t="s">
        <v>32</v>
      </c>
      <c r="D23" s="123">
        <v>1</v>
      </c>
      <c r="E23" s="124"/>
      <c r="F23" s="117"/>
      <c r="G23" s="118"/>
      <c r="H23" s="119"/>
      <c r="I23" s="153"/>
      <c r="J23" s="154">
        <f>D23*I23</f>
        <v>0</v>
      </c>
      <c r="K23" s="155"/>
      <c r="L23" s="156">
        <f>D23*K23</f>
        <v>0</v>
      </c>
    </row>
    <row r="24" ht="17.1" customHeight="1" spans="2:12">
      <c r="B24" s="62"/>
      <c r="C24" s="125"/>
      <c r="D24" s="62"/>
      <c r="E24" s="126" t="s">
        <v>33</v>
      </c>
      <c r="F24" s="126"/>
      <c r="G24" s="126"/>
      <c r="H24" s="126"/>
      <c r="I24" s="126"/>
      <c r="J24" s="157"/>
      <c r="K24" s="126"/>
      <c r="L24" s="157"/>
    </row>
    <row r="25" ht="17.1" customHeight="1" spans="2:12">
      <c r="B25" s="62"/>
      <c r="C25" s="125"/>
      <c r="D25" s="62"/>
      <c r="E25" s="126" t="s">
        <v>34</v>
      </c>
      <c r="F25" s="126"/>
      <c r="G25" s="126"/>
      <c r="H25" s="126"/>
      <c r="I25" s="126"/>
      <c r="J25" s="158"/>
      <c r="K25" s="126"/>
      <c r="L25" s="158"/>
    </row>
    <row r="26" ht="17.1" customHeight="1" spans="2:12">
      <c r="B26" s="62"/>
      <c r="C26" s="63"/>
      <c r="D26" s="63"/>
      <c r="E26" s="126" t="s">
        <v>35</v>
      </c>
      <c r="F26" s="126"/>
      <c r="G26" s="126"/>
      <c r="H26" s="126"/>
      <c r="I26" s="126"/>
      <c r="J26" s="159" t="s">
        <v>36</v>
      </c>
      <c r="K26" s="126"/>
      <c r="L26" s="159" t="s">
        <v>36</v>
      </c>
    </row>
    <row r="27" ht="15" spans="2:12">
      <c r="B27" s="62"/>
      <c r="C27" s="63"/>
      <c r="D27" s="63"/>
      <c r="E27" s="127"/>
      <c r="F27" s="127"/>
      <c r="G27" s="127"/>
      <c r="H27" s="127"/>
      <c r="I27" s="63"/>
      <c r="J27" s="63"/>
      <c r="K27" s="63"/>
      <c r="L27" s="63"/>
    </row>
    <row r="28" ht="15" spans="2:12">
      <c r="B28" s="62"/>
      <c r="C28" s="63"/>
      <c r="D28" s="63"/>
      <c r="E28" s="127"/>
      <c r="F28" s="127"/>
      <c r="G28" s="127"/>
      <c r="H28" s="127"/>
      <c r="I28" s="63"/>
      <c r="J28" s="63"/>
      <c r="K28" s="63"/>
      <c r="L28" s="63"/>
    </row>
    <row r="29" ht="15" spans="2:12">
      <c r="B29" s="62"/>
      <c r="C29" s="63"/>
      <c r="D29" s="63"/>
      <c r="E29" s="127"/>
      <c r="F29" s="127"/>
      <c r="G29" s="127"/>
      <c r="H29" s="127"/>
      <c r="I29" s="63"/>
      <c r="J29" s="63"/>
      <c r="K29" s="63"/>
      <c r="L29" s="63"/>
    </row>
    <row r="30" ht="15.75" spans="2:12">
      <c r="B30" s="62"/>
      <c r="C30" s="63"/>
      <c r="D30" s="63"/>
      <c r="E30" s="127"/>
      <c r="F30" s="127"/>
      <c r="G30" s="127"/>
      <c r="H30" s="127"/>
      <c r="I30" s="63"/>
      <c r="J30" s="63"/>
      <c r="K30" s="63"/>
      <c r="L30" s="63"/>
    </row>
    <row r="31" ht="107.1" customHeight="1" spans="2:12">
      <c r="B31" s="128" t="s">
        <v>37</v>
      </c>
      <c r="C31" s="129"/>
      <c r="D31" s="130" t="s">
        <v>38</v>
      </c>
      <c r="E31" s="131"/>
      <c r="F31" s="131"/>
      <c r="G31" s="131"/>
      <c r="H31" s="131"/>
      <c r="I31" s="131"/>
      <c r="J31" s="160"/>
      <c r="K31"/>
      <c r="L31"/>
    </row>
  </sheetData>
  <mergeCells count="24">
    <mergeCell ref="C2:I2"/>
    <mergeCell ref="C3:E3"/>
    <mergeCell ref="F3:H3"/>
    <mergeCell ref="I4:J4"/>
    <mergeCell ref="K4:L4"/>
    <mergeCell ref="F5:H5"/>
    <mergeCell ref="B7:J7"/>
    <mergeCell ref="B13:L13"/>
    <mergeCell ref="B18:J18"/>
    <mergeCell ref="B20:J20"/>
    <mergeCell ref="B22:J22"/>
    <mergeCell ref="E24:I24"/>
    <mergeCell ref="E25:I25"/>
    <mergeCell ref="E26:I26"/>
    <mergeCell ref="B31:C31"/>
    <mergeCell ref="D31:J31"/>
    <mergeCell ref="B5:B6"/>
    <mergeCell ref="C5:C6"/>
    <mergeCell ref="D5:D6"/>
    <mergeCell ref="E5:E6"/>
    <mergeCell ref="I5:I6"/>
    <mergeCell ref="J5:J6"/>
    <mergeCell ref="K5:K6"/>
    <mergeCell ref="L5:L6"/>
  </mergeCells>
  <pageMargins left="0.75" right="0.75" top="1" bottom="1" header="0.511805555555556" footer="0.511805555555556"/>
  <pageSetup paperSize="9" scale="4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43"/>
  <sheetViews>
    <sheetView zoomScale="59" zoomScaleNormal="59" workbookViewId="0">
      <selection activeCell="E10" sqref="E10"/>
    </sheetView>
  </sheetViews>
  <sheetFormatPr defaultColWidth="11.4285714285714" defaultRowHeight="15" customHeight="1"/>
  <cols>
    <col min="1" max="1" width="6.71428571428571" style="4" customWidth="1"/>
    <col min="2" max="2" width="89.2857142857143" style="4" customWidth="1"/>
    <col min="3" max="3" width="10" style="4" customWidth="1"/>
    <col min="4" max="4" width="27.1428571428571" style="4" customWidth="1"/>
    <col min="5" max="5" width="24.5714285714286" style="4" customWidth="1"/>
    <col min="6" max="6" width="26" style="4" customWidth="1"/>
    <col min="7" max="7" width="24.4285714285714" style="4" customWidth="1"/>
    <col min="8" max="8" width="25.1428571428571" style="4" customWidth="1"/>
    <col min="9" max="9" width="21.7142857142857" style="4" customWidth="1"/>
    <col min="10" max="10" width="22" style="4" customWidth="1"/>
    <col min="11" max="16384" width="11.4285714285714" style="4"/>
  </cols>
  <sheetData>
    <row r="1" ht="79.5" customHeight="1" spans="1:10">
      <c r="A1" s="5" t="s">
        <v>39</v>
      </c>
      <c r="B1" s="5"/>
      <c r="C1" s="5"/>
      <c r="D1" s="5"/>
      <c r="E1" s="5"/>
      <c r="F1" s="5"/>
      <c r="G1" s="5"/>
      <c r="H1" s="5"/>
      <c r="I1" s="5"/>
      <c r="J1" s="5"/>
    </row>
    <row r="2" ht="21.75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ht="27.75" customHeight="1" spans="1:10">
      <c r="A3" s="7" t="s">
        <v>40</v>
      </c>
      <c r="B3" s="6"/>
      <c r="C3" s="6"/>
      <c r="D3" s="6"/>
      <c r="E3" s="6"/>
      <c r="F3" s="6"/>
      <c r="G3" s="6"/>
      <c r="H3" s="6"/>
      <c r="I3" s="6"/>
      <c r="J3" s="6"/>
    </row>
    <row r="4" ht="84" customHeight="1" spans="1:10">
      <c r="A4" s="8" t="s">
        <v>41</v>
      </c>
      <c r="B4" s="9" t="s">
        <v>42</v>
      </c>
      <c r="C4" s="10" t="s">
        <v>43</v>
      </c>
      <c r="D4" s="10"/>
      <c r="E4" s="11" t="s">
        <v>44</v>
      </c>
      <c r="F4" s="11"/>
      <c r="G4" s="11"/>
      <c r="H4" s="11"/>
      <c r="I4" s="11"/>
      <c r="J4" s="11"/>
    </row>
    <row r="5" ht="56.25" customHeight="1" spans="1:10">
      <c r="A5" s="8"/>
      <c r="B5" s="9"/>
      <c r="C5" s="10"/>
      <c r="D5" s="10"/>
      <c r="E5" s="12" t="s">
        <v>45</v>
      </c>
      <c r="F5" s="12"/>
      <c r="G5" s="12"/>
      <c r="H5" s="12" t="s">
        <v>46</v>
      </c>
      <c r="I5" s="12"/>
      <c r="J5" s="12"/>
    </row>
    <row r="6" ht="40.5" customHeight="1" spans="1:10">
      <c r="A6" s="8"/>
      <c r="B6" s="9"/>
      <c r="C6" s="10"/>
      <c r="D6" s="10"/>
      <c r="E6" s="13" t="s">
        <v>47</v>
      </c>
      <c r="F6" s="12" t="s">
        <v>48</v>
      </c>
      <c r="G6" s="12" t="s">
        <v>49</v>
      </c>
      <c r="H6" s="13" t="s">
        <v>47</v>
      </c>
      <c r="I6" s="12" t="s">
        <v>48</v>
      </c>
      <c r="J6" s="12" t="s">
        <v>49</v>
      </c>
    </row>
    <row r="7" ht="42" customHeight="1" spans="1:10">
      <c r="A7" s="14">
        <v>1</v>
      </c>
      <c r="B7" s="15" t="s">
        <v>50</v>
      </c>
      <c r="C7" s="13" t="s">
        <v>51</v>
      </c>
      <c r="D7" s="13"/>
      <c r="E7" s="12"/>
      <c r="F7" s="13"/>
      <c r="G7" s="13"/>
      <c r="H7" s="13"/>
      <c r="I7" s="48"/>
      <c r="J7" s="49"/>
    </row>
    <row r="8" ht="42.75" customHeight="1" spans="1:10">
      <c r="A8" s="14" t="s">
        <v>52</v>
      </c>
      <c r="B8" s="15" t="s">
        <v>53</v>
      </c>
      <c r="C8" s="13" t="s">
        <v>54</v>
      </c>
      <c r="D8" s="13"/>
      <c r="E8" s="12"/>
      <c r="F8" s="13"/>
      <c r="G8" s="13"/>
      <c r="H8" s="13"/>
      <c r="I8" s="48"/>
      <c r="J8" s="49"/>
    </row>
    <row r="9" ht="43.5" customHeight="1" spans="1:10">
      <c r="A9" s="14">
        <v>2</v>
      </c>
      <c r="B9" s="15" t="s">
        <v>55</v>
      </c>
      <c r="C9" s="13" t="s">
        <v>54</v>
      </c>
      <c r="D9" s="13"/>
      <c r="E9" s="12"/>
      <c r="F9" s="13"/>
      <c r="G9" s="13"/>
      <c r="H9" s="13"/>
      <c r="I9" s="48"/>
      <c r="J9" s="49"/>
    </row>
    <row r="10" ht="41.25" customHeight="1" spans="1:10">
      <c r="A10" s="14">
        <v>3</v>
      </c>
      <c r="B10" s="15" t="s">
        <v>56</v>
      </c>
      <c r="C10" s="13" t="s">
        <v>57</v>
      </c>
      <c r="D10" s="13"/>
      <c r="E10" s="16"/>
      <c r="F10" s="17"/>
      <c r="G10" s="17"/>
      <c r="H10" s="17"/>
      <c r="I10" s="50"/>
      <c r="J10" s="51"/>
    </row>
    <row r="11" ht="41.25" customHeight="1" spans="1:10">
      <c r="A11" s="14" t="s">
        <v>58</v>
      </c>
      <c r="B11" s="15" t="s">
        <v>59</v>
      </c>
      <c r="C11" s="13" t="s">
        <v>57</v>
      </c>
      <c r="D11" s="13"/>
      <c r="E11" s="16"/>
      <c r="F11" s="17"/>
      <c r="G11" s="17"/>
      <c r="H11" s="17"/>
      <c r="I11" s="50"/>
      <c r="J11" s="51"/>
    </row>
    <row r="12" s="1" customFormat="1" ht="41.25" customHeight="1" spans="1:10">
      <c r="A12" s="18"/>
      <c r="B12" s="19" t="s">
        <v>60</v>
      </c>
      <c r="C12" s="13"/>
      <c r="D12" s="13"/>
      <c r="E12" s="20"/>
      <c r="F12" s="20"/>
      <c r="G12" s="20"/>
      <c r="H12" s="20"/>
      <c r="I12" s="20"/>
      <c r="J12" s="20"/>
    </row>
    <row r="13" s="2" customFormat="1" ht="41.25" customHeight="1" spans="1:10">
      <c r="A13" s="21"/>
      <c r="B13" s="22" t="s">
        <v>61</v>
      </c>
      <c r="C13" s="13"/>
      <c r="D13" s="13"/>
      <c r="E13" s="20"/>
      <c r="F13" s="20"/>
      <c r="G13" s="20"/>
      <c r="H13" s="20"/>
      <c r="I13" s="20"/>
      <c r="J13" s="20"/>
    </row>
    <row r="14" s="2" customFormat="1" ht="26.25" customHeight="1" spans="1:10">
      <c r="A14" s="23" t="s">
        <v>62</v>
      </c>
      <c r="B14" s="23"/>
      <c r="C14" s="23"/>
      <c r="D14" s="23"/>
      <c r="E14" s="23"/>
      <c r="F14" s="23"/>
      <c r="G14" s="23"/>
      <c r="H14" s="23"/>
      <c r="I14" s="23"/>
      <c r="J14" s="23"/>
    </row>
    <row r="15" ht="30.75" customHeight="1" spans="1:10">
      <c r="A15" s="24"/>
      <c r="B15" s="25"/>
      <c r="C15" s="25"/>
      <c r="D15" s="25"/>
      <c r="E15" s="25"/>
      <c r="F15" s="25"/>
      <c r="G15" s="25"/>
      <c r="H15" s="25"/>
      <c r="I15" s="25"/>
      <c r="J15" s="25"/>
    </row>
    <row r="16" ht="42" customHeight="1" spans="1:10">
      <c r="A16" s="26" t="s">
        <v>63</v>
      </c>
      <c r="B16" s="27" t="s">
        <v>64</v>
      </c>
      <c r="C16" s="28" t="s">
        <v>65</v>
      </c>
      <c r="D16" s="28"/>
      <c r="E16" s="29" t="s">
        <v>66</v>
      </c>
      <c r="F16" s="29"/>
      <c r="G16" s="29"/>
      <c r="H16" s="29"/>
      <c r="I16" s="29"/>
      <c r="J16" s="29"/>
    </row>
    <row r="17" ht="48" customHeight="1" spans="1:10">
      <c r="A17" s="26" t="s">
        <v>67</v>
      </c>
      <c r="B17" s="27" t="s">
        <v>68</v>
      </c>
      <c r="C17" s="28" t="s">
        <v>65</v>
      </c>
      <c r="D17" s="28"/>
      <c r="E17" s="30"/>
      <c r="F17" s="30"/>
      <c r="G17" s="30"/>
      <c r="H17" s="30"/>
      <c r="I17" s="30"/>
      <c r="J17" s="30"/>
    </row>
    <row r="18" ht="42" customHeight="1" spans="1:10">
      <c r="A18" s="26" t="s">
        <v>69</v>
      </c>
      <c r="B18" s="27" t="s">
        <v>70</v>
      </c>
      <c r="C18" s="28" t="s">
        <v>71</v>
      </c>
      <c r="D18" s="28"/>
      <c r="E18" s="30"/>
      <c r="F18" s="30"/>
      <c r="G18" s="30"/>
      <c r="H18" s="30"/>
      <c r="I18" s="30"/>
      <c r="J18" s="30"/>
    </row>
    <row r="19" ht="42" customHeight="1" spans="1:10">
      <c r="A19" s="26" t="s">
        <v>69</v>
      </c>
      <c r="B19" s="27" t="s">
        <v>72</v>
      </c>
      <c r="C19" s="28" t="s">
        <v>73</v>
      </c>
      <c r="D19" s="28"/>
      <c r="E19" s="30" t="s">
        <v>74</v>
      </c>
      <c r="F19" s="30"/>
      <c r="G19" s="30"/>
      <c r="H19" s="30"/>
      <c r="I19" s="30"/>
      <c r="J19" s="30"/>
    </row>
    <row r="20" ht="42" customHeight="1" spans="1:10">
      <c r="A20" s="26" t="s">
        <v>75</v>
      </c>
      <c r="B20" s="27" t="s">
        <v>76</v>
      </c>
      <c r="C20" s="28" t="s">
        <v>71</v>
      </c>
      <c r="D20" s="28"/>
      <c r="E20" s="30"/>
      <c r="F20" s="30"/>
      <c r="G20" s="30"/>
      <c r="H20" s="30"/>
      <c r="I20" s="30"/>
      <c r="J20" s="30"/>
    </row>
    <row r="21" ht="42" customHeight="1" spans="1:10">
      <c r="A21" s="26" t="s">
        <v>77</v>
      </c>
      <c r="B21" s="27" t="s">
        <v>78</v>
      </c>
      <c r="C21" s="28" t="s">
        <v>65</v>
      </c>
      <c r="D21" s="28"/>
      <c r="E21" s="30"/>
      <c r="F21" s="30"/>
      <c r="G21" s="30"/>
      <c r="H21" s="30"/>
      <c r="I21" s="30"/>
      <c r="J21" s="30"/>
    </row>
    <row r="22" ht="42" customHeight="1" spans="1:10">
      <c r="A22" s="26" t="s">
        <v>79</v>
      </c>
      <c r="B22" s="27" t="s">
        <v>80</v>
      </c>
      <c r="C22" s="28" t="s">
        <v>81</v>
      </c>
      <c r="D22" s="28"/>
      <c r="E22" s="30"/>
      <c r="F22" s="30"/>
      <c r="G22" s="30"/>
      <c r="H22" s="30"/>
      <c r="I22" s="30"/>
      <c r="J22" s="30"/>
    </row>
    <row r="23" ht="42" customHeight="1" spans="1:10">
      <c r="A23" s="26" t="s">
        <v>82</v>
      </c>
      <c r="B23" s="27" t="s">
        <v>83</v>
      </c>
      <c r="C23" s="28" t="s">
        <v>84</v>
      </c>
      <c r="D23" s="28"/>
      <c r="E23" s="30"/>
      <c r="F23" s="30"/>
      <c r="G23" s="30"/>
      <c r="H23" s="30"/>
      <c r="I23" s="30"/>
      <c r="J23" s="30"/>
    </row>
    <row r="24" ht="42" customHeight="1" spans="1:10">
      <c r="A24" s="26" t="s">
        <v>85</v>
      </c>
      <c r="B24" s="27" t="s">
        <v>86</v>
      </c>
      <c r="C24" s="28" t="s">
        <v>87</v>
      </c>
      <c r="D24" s="28"/>
      <c r="E24" s="30"/>
      <c r="F24" s="30"/>
      <c r="G24" s="30"/>
      <c r="H24" s="30"/>
      <c r="I24" s="30"/>
      <c r="J24" s="30"/>
    </row>
    <row r="25" ht="42" customHeight="1" spans="1:10">
      <c r="A25" s="26" t="s">
        <v>88</v>
      </c>
      <c r="B25" s="27" t="s">
        <v>89</v>
      </c>
      <c r="C25" s="28"/>
      <c r="D25" s="28"/>
      <c r="E25" s="30"/>
      <c r="F25" s="30"/>
      <c r="G25" s="30"/>
      <c r="H25" s="30"/>
      <c r="I25" s="30"/>
      <c r="J25" s="30"/>
    </row>
    <row r="26" ht="42" customHeight="1" spans="1:10">
      <c r="A26" s="31"/>
      <c r="B26" s="32" t="s">
        <v>90</v>
      </c>
      <c r="C26" s="32"/>
      <c r="D26" s="33"/>
      <c r="E26" s="34"/>
      <c r="F26" s="35"/>
      <c r="G26" s="35"/>
      <c r="H26" s="35"/>
      <c r="I26" s="35"/>
      <c r="J26" s="35"/>
    </row>
    <row r="27" ht="42" customHeight="1" spans="1:10">
      <c r="A27" s="31" t="s">
        <v>91</v>
      </c>
      <c r="B27" s="36" t="s">
        <v>92</v>
      </c>
      <c r="C27" s="36"/>
      <c r="D27" s="36"/>
      <c r="E27" s="36"/>
      <c r="F27" s="36"/>
      <c r="G27" s="36"/>
      <c r="H27" s="36"/>
      <c r="I27" s="36"/>
      <c r="J27" s="36"/>
    </row>
    <row r="28" ht="59.25" customHeight="1" spans="1:10">
      <c r="A28" s="37" t="s">
        <v>93</v>
      </c>
      <c r="B28" s="38" t="s">
        <v>94</v>
      </c>
      <c r="C28" s="38"/>
      <c r="D28" s="38"/>
      <c r="E28" s="38"/>
      <c r="F28" s="38"/>
      <c r="G28" s="38"/>
      <c r="H28" s="38"/>
      <c r="I28" s="38"/>
      <c r="J28" s="38"/>
    </row>
    <row r="29" s="3" customFormat="1" ht="27" customHeight="1" spans="1:10">
      <c r="A29" s="37" t="s">
        <v>95</v>
      </c>
      <c r="B29" s="39" t="s">
        <v>96</v>
      </c>
      <c r="C29" s="39"/>
      <c r="D29" s="39"/>
      <c r="E29" s="39"/>
      <c r="F29" s="39"/>
      <c r="G29" s="39"/>
      <c r="H29" s="39"/>
      <c r="I29" s="39"/>
      <c r="J29" s="52"/>
    </row>
    <row r="30" s="3" customFormat="1" ht="27.75" customHeight="1" spans="1:10">
      <c r="A30" s="37" t="s">
        <v>58</v>
      </c>
      <c r="B30" s="38" t="s">
        <v>97</v>
      </c>
      <c r="C30" s="38"/>
      <c r="D30" s="38"/>
      <c r="E30" s="38"/>
      <c r="F30" s="38"/>
      <c r="G30" s="38"/>
      <c r="H30" s="38"/>
      <c r="I30" s="38"/>
      <c r="J30" s="52"/>
    </row>
    <row r="31" s="3" customFormat="1" ht="39" customHeight="1" spans="1:10">
      <c r="A31" s="37" t="s">
        <v>98</v>
      </c>
      <c r="B31" s="38" t="s">
        <v>99</v>
      </c>
      <c r="C31" s="38"/>
      <c r="D31" s="38"/>
      <c r="E31" s="38"/>
      <c r="F31" s="38"/>
      <c r="G31" s="38"/>
      <c r="H31" s="38"/>
      <c r="I31" s="38"/>
      <c r="J31" s="52"/>
    </row>
    <row r="32" s="3" customFormat="1" ht="30.75" customHeight="1" spans="1:10">
      <c r="A32" s="37" t="s">
        <v>100</v>
      </c>
      <c r="B32" s="38" t="s">
        <v>101</v>
      </c>
      <c r="C32" s="38"/>
      <c r="D32" s="38"/>
      <c r="E32" s="38"/>
      <c r="F32" s="38"/>
      <c r="G32" s="38"/>
      <c r="H32" s="38"/>
      <c r="I32" s="38"/>
      <c r="J32" s="40"/>
    </row>
    <row r="33" s="3" customFormat="1" ht="40.5" customHeight="1" spans="1:10">
      <c r="A33" s="37" t="s">
        <v>102</v>
      </c>
      <c r="B33" s="38" t="s">
        <v>103</v>
      </c>
      <c r="C33" s="38"/>
      <c r="D33" s="38"/>
      <c r="E33" s="38"/>
      <c r="F33" s="38"/>
      <c r="G33" s="38"/>
      <c r="H33" s="38"/>
      <c r="I33" s="38"/>
      <c r="J33" s="40"/>
    </row>
    <row r="34" s="3" customFormat="1" ht="20.25" customHeight="1" spans="1:10">
      <c r="A34" s="37"/>
      <c r="B34" s="40"/>
      <c r="C34" s="40"/>
      <c r="D34" s="40"/>
      <c r="E34" s="40"/>
      <c r="F34" s="40"/>
      <c r="G34" s="40"/>
      <c r="H34" s="40"/>
      <c r="I34" s="40"/>
      <c r="J34" s="40"/>
    </row>
    <row r="35" ht="23.25" customHeight="1" spans="1:11">
      <c r="A35" s="37"/>
      <c r="B35" s="41" t="s">
        <v>104</v>
      </c>
      <c r="C35" s="41"/>
      <c r="D35" s="41"/>
      <c r="E35" s="41"/>
      <c r="F35" s="41"/>
      <c r="G35" s="41"/>
      <c r="H35" s="41"/>
      <c r="I35" s="41"/>
      <c r="J35" s="41"/>
      <c r="K35" s="41"/>
    </row>
    <row r="36" ht="22.5" customHeight="1" spans="1:11">
      <c r="A36" s="37"/>
      <c r="B36" s="41" t="s">
        <v>105</v>
      </c>
      <c r="C36" s="41"/>
      <c r="D36" s="41"/>
      <c r="E36" s="41"/>
      <c r="F36" s="41"/>
      <c r="G36" s="41"/>
      <c r="H36" s="41"/>
      <c r="I36" s="41"/>
      <c r="J36" s="41"/>
      <c r="K36" s="41"/>
    </row>
    <row r="37" ht="23.25" customHeight="1" spans="1:11">
      <c r="A37" s="37"/>
      <c r="B37" s="41" t="s">
        <v>106</v>
      </c>
      <c r="C37" s="41"/>
      <c r="D37" s="41"/>
      <c r="E37" s="41"/>
      <c r="F37" s="41"/>
      <c r="G37" s="41"/>
      <c r="H37" s="41"/>
      <c r="I37" s="41"/>
      <c r="J37" s="41"/>
      <c r="K37" s="41"/>
    </row>
    <row r="38" ht="18" customHeight="1" spans="1:11">
      <c r="A38" s="42"/>
      <c r="B38" s="41" t="s">
        <v>107</v>
      </c>
      <c r="C38" s="41"/>
      <c r="D38" s="41"/>
      <c r="E38" s="41"/>
      <c r="F38" s="41"/>
      <c r="G38" s="41"/>
      <c r="H38" s="41"/>
      <c r="I38" s="41"/>
      <c r="J38" s="41"/>
      <c r="K38" s="41"/>
    </row>
    <row r="39" ht="21.75" customHeight="1" spans="2:9">
      <c r="B39" s="43" t="s">
        <v>108</v>
      </c>
      <c r="C39" s="43"/>
      <c r="D39" s="43"/>
      <c r="E39" s="43"/>
      <c r="F39" s="43"/>
      <c r="G39" s="43"/>
      <c r="H39" s="43"/>
      <c r="I39" s="43"/>
    </row>
    <row r="40" ht="21.75" customHeight="1" spans="2:11">
      <c r="B40" s="44" t="s">
        <v>109</v>
      </c>
      <c r="C40" s="44"/>
      <c r="D40" s="44"/>
      <c r="E40" s="44"/>
      <c r="F40" s="44"/>
      <c r="G40" s="44"/>
      <c r="H40" s="44"/>
      <c r="I40" s="44"/>
      <c r="J40" s="43"/>
      <c r="K40" s="43"/>
    </row>
    <row r="41" ht="18.75" customHeight="1" spans="1:2">
      <c r="A41" s="45"/>
      <c r="B41"/>
    </row>
    <row r="42" ht="21" customHeight="1" spans="2:2">
      <c r="B42" s="46" t="s">
        <v>110</v>
      </c>
    </row>
    <row r="43" customHeight="1" spans="2:2">
      <c r="B43" s="47" t="s">
        <v>111</v>
      </c>
    </row>
  </sheetData>
  <sheetProtection selectLockedCells="1" selectUnlockedCells="1"/>
  <mergeCells count="48">
    <mergeCell ref="A1:J1"/>
    <mergeCell ref="E4:J4"/>
    <mergeCell ref="E5:G5"/>
    <mergeCell ref="H5:J5"/>
    <mergeCell ref="C7:D7"/>
    <mergeCell ref="C8:D8"/>
    <mergeCell ref="C9:D9"/>
    <mergeCell ref="C10:D10"/>
    <mergeCell ref="C11:D11"/>
    <mergeCell ref="C12:D12"/>
    <mergeCell ref="C13:D13"/>
    <mergeCell ref="E13:J13"/>
    <mergeCell ref="A14:J14"/>
    <mergeCell ref="C16:D16"/>
    <mergeCell ref="E16:J16"/>
    <mergeCell ref="C17:D17"/>
    <mergeCell ref="E17:J17"/>
    <mergeCell ref="C18:D18"/>
    <mergeCell ref="E18:J18"/>
    <mergeCell ref="C19:D19"/>
    <mergeCell ref="E19:J19"/>
    <mergeCell ref="C20:D20"/>
    <mergeCell ref="E20:J20"/>
    <mergeCell ref="C21:D21"/>
    <mergeCell ref="E21:J21"/>
    <mergeCell ref="C22:D22"/>
    <mergeCell ref="E22:J22"/>
    <mergeCell ref="C23:D23"/>
    <mergeCell ref="E23:J23"/>
    <mergeCell ref="C24:D24"/>
    <mergeCell ref="E24:J24"/>
    <mergeCell ref="C25:D25"/>
    <mergeCell ref="E25:J25"/>
    <mergeCell ref="B27:J27"/>
    <mergeCell ref="B28:J28"/>
    <mergeCell ref="B29:I29"/>
    <mergeCell ref="B30:I30"/>
    <mergeCell ref="B31:I31"/>
    <mergeCell ref="B32:I32"/>
    <mergeCell ref="B33:I33"/>
    <mergeCell ref="B35:K35"/>
    <mergeCell ref="B36:K36"/>
    <mergeCell ref="B37:K37"/>
    <mergeCell ref="B38:K38"/>
    <mergeCell ref="B40:I40"/>
    <mergeCell ref="A4:A6"/>
    <mergeCell ref="B4:B6"/>
    <mergeCell ref="C4:D6"/>
  </mergeCells>
  <pageMargins left="0.409027777777778" right="0.3" top="0.240277777777778" bottom="0.340277777777778" header="0.510416666666667" footer="0.510416666666667"/>
  <pageSetup paperSize="9" scale="34" firstPageNumber="0" orientation="portrait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Лист3</vt:lpstr>
      <vt:lpstr>корп14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Barvin Oleg</dc:creator>
  <cp:lastModifiedBy>Parusov Andrey</cp:lastModifiedBy>
  <dcterms:created xsi:type="dcterms:W3CDTF">2018-04-09T11:09:00Z</dcterms:created>
  <cp:lastPrinted>2019-05-07T15:01:00Z</cp:lastPrinted>
  <dcterms:modified xsi:type="dcterms:W3CDTF">2023-08-21T11:49:36Z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1049-10.1.0.5785</vt:lpwstr>
  </property>
</Properties>
</file>